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2315"/>
  </bookViews>
  <sheets>
    <sheet name="CEPyC  (2)" sheetId="1" r:id="rId1"/>
  </sheets>
  <externalReferences>
    <externalReference r:id="rId2"/>
  </externalReferences>
  <definedNames>
    <definedName name="_xlnm.Print_Area" localSheetId="0">'CEPyC  (2)'!$A$1:$F$43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28" i="1"/>
  <c r="D23" i="1"/>
  <c r="D22" i="1"/>
  <c r="D21" i="1"/>
  <c r="E10" i="1" s="1"/>
  <c r="D20" i="1"/>
  <c r="D19" i="1"/>
  <c r="D18" i="1"/>
  <c r="D16" i="1"/>
  <c r="D15" i="1"/>
  <c r="D14" i="1"/>
  <c r="D13" i="1"/>
  <c r="D12" i="1"/>
  <c r="D11" i="1"/>
  <c r="E8" i="1"/>
  <c r="E41" i="1" l="1"/>
</calcChain>
</file>

<file path=xl/sharedStrings.xml><?xml version="1.0" encoding="utf-8"?>
<sst xmlns="http://schemas.openxmlformats.org/spreadsheetml/2006/main" count="35" uniqueCount="35">
  <si>
    <t>GOBIERNO DEL ESTADO DE MICHOACAN DE OCAMPO</t>
  </si>
  <si>
    <t>Conciliación entre los Egresos Presupuestarios y Contables</t>
  </si>
  <si>
    <t>Del 1o. De Enero AL 30 de Junio 2025</t>
  </si>
  <si>
    <t>(Cifras en Pesos )</t>
  </si>
  <si>
    <t>1. Total de egresos (presupuestarios)</t>
  </si>
  <si>
    <t>2. Menos egresos presupuestarios no contables</t>
  </si>
  <si>
    <t>Materias primas y materiales de produccion y comercializacion</t>
  </si>
  <si>
    <t>Materiales y suministros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</si>
  <si>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</si>
  <si>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</si>
  <si>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</si>
  <si>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</si>
  <si>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</si>
  <si>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</si>
  <si>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</si>
  <si>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</si>
  <si>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</si>
  <si>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Obra pública en bienes de dominio público</t>
  </si>
  <si>
    <t>Obra publica en bienes propios</t>
  </si>
  <si>
    <t>Acciones y participaciones de capital</t>
  </si>
  <si>
    <t>Compra de titulos y valores</t>
  </si>
  <si>
    <t>Inversiones en fideicomisos, mandatos y otros analogos</t>
  </si>
  <si>
    <t>Provisiones para contingencias y otras erogaciones especiales</t>
  </si>
  <si>
    <t>Amortizacion de la deuda publica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</si>
  <si>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</si>
  <si>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</si>
  <si>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</si>
  <si>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</si>
  <si>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Provisiones</t>
  </si>
  <si>
    <t>Disminucion de inventarios</t>
  </si>
  <si>
    <t>Aumento por insuficiencia de estimaciones por perdida o deterioro u obsolescencia</t>
  </si>
  <si>
    <t>Aumento por insuficiencia de provisiones</t>
  </si>
  <si>
    <t>Otros Gastos</t>
  </si>
  <si>
    <t>Otros Gastos Contables No Presupuestales</t>
  </si>
  <si>
    <t>4. Total de Gasto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</si>
</sst>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6">
    <xf numFmtId="37" fontId="0" fillId="0" borderId="0" xfId="0"/>
    <xf numFmtId="37" fontId="4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7" fontId="6" fillId="0" borderId="0" xfId="0" applyFont="1" applyAlignment="1">
      <alignment vertical="top"/>
    </xf>
    <xf numFmtId="165" fontId="7" fillId="2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165" fontId="9" fillId="3" borderId="4" xfId="1" applyNumberFormat="1" applyFont="1" applyFill="1" applyBorder="1" applyAlignment="1">
      <alignment horizontal="right" vertical="center"/>
    </xf>
    <xf numFmtId="165" fontId="7" fillId="3" borderId="4" xfId="1" applyNumberFormat="1" applyFont="1" applyFill="1" applyBorder="1" applyAlignment="1">
      <alignment horizontal="right" vertical="center"/>
    </xf>
    <xf numFmtId="37" fontId="2" fillId="0" borderId="5" xfId="0" applyFont="1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166" fontId="1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37" fontId="2" fillId="0" borderId="6" xfId="0" applyFont="1" applyBorder="1" applyAlignment="1">
      <alignment horizontal="justify" vertical="center"/>
    </xf>
    <xf numFmtId="37" fontId="0" fillId="0" borderId="6" xfId="0" applyBorder="1" applyAlignment="1">
      <alignment horizontal="justify" vertical="center"/>
    </xf>
    <xf numFmtId="165" fontId="10" fillId="0" borderId="0" xfId="1" applyNumberFormat="1" applyFont="1" applyAlignment="1">
      <alignment horizontal="right" vertical="center"/>
    </xf>
    <xf numFmtId="37" fontId="0" fillId="0" borderId="7" xfId="0" applyBorder="1" applyAlignment="1">
      <alignment horizontal="justify" vertical="center"/>
    </xf>
    <xf numFmtId="37" fontId="0" fillId="0" borderId="5" xfId="0" applyBorder="1" applyAlignment="1">
      <alignment horizontal="justify" vertical="center"/>
    </xf>
    <xf numFmtId="165" fontId="0" fillId="0" borderId="4" xfId="1" applyNumberFormat="1" applyFont="1" applyBorder="1" applyAlignment="1">
      <alignment horizontal="right" vertical="center"/>
    </xf>
    <xf numFmtId="166" fontId="1" fillId="0" borderId="8" xfId="1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37" fontId="5" fillId="0" borderId="0" xfId="0" applyFont="1"/>
    <xf numFmtId="39" fontId="0" fillId="0" borderId="0" xfId="0" applyNumberFormat="1"/>
    <xf numFmtId="164" fontId="0" fillId="0" borderId="0" xfId="1" applyFont="1"/>
    <xf numFmtId="37" fontId="8" fillId="0" borderId="0" xfId="0" applyFont="1" applyAlignment="1">
      <alignment horizontal="justify" vertical="center"/>
    </xf>
    <xf numFmtId="37" fontId="2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 wrapText="1"/>
    </xf>
    <xf numFmtId="37" fontId="5" fillId="0" borderId="0" xfId="0" applyFont="1" applyAlignment="1">
      <alignment horizontal="center" vertical="center" wrapText="1"/>
    </xf>
    <xf numFmtId="37" fontId="7" fillId="2" borderId="1" xfId="0" applyFont="1" applyFill="1" applyBorder="1" applyAlignment="1">
      <alignment horizontal="left" vertical="center"/>
    </xf>
    <xf numFmtId="37" fontId="7" fillId="2" borderId="2" xfId="0" applyFont="1" applyFill="1" applyBorder="1" applyAlignment="1">
      <alignment horizontal="left" vertical="center"/>
    </xf>
    <xf numFmtId="37" fontId="7" fillId="2" borderId="3" xfId="0" applyFont="1" applyFill="1" applyBorder="1" applyAlignment="1">
      <alignment horizontal="left" vertical="center"/>
    </xf>
    <xf numFmtId="37" fontId="0" fillId="0" borderId="0" xfId="0" applyAlignment="1">
      <alignment horizontal="center"/>
    </xf>
    <xf numFmtId="37" fontId="7" fillId="3" borderId="4" xfId="0" applyFont="1" applyFill="1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37" fontId="0" fillId="0" borderId="9" xfId="0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GIO%20MACIEL/Cuenta%20Publica%202025/segundo%20trimestre/preparativo/presupuesto/I.6.b%20Conciliaci&#243;n%20de%20Egresos%20Presupuestal%20y%20Contable_2do%20Tri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PyC "/>
      <sheetName val="Egresos x Capitulo y Concep"/>
      <sheetName val="CEPyC  (2)"/>
    </sheetNames>
    <sheetDataSet>
      <sheetData sheetId="0"/>
      <sheetData sheetId="1">
        <row r="24">
          <cell r="H24">
            <v>630278.23</v>
          </cell>
        </row>
        <row r="29">
          <cell r="H29">
            <v>499206</v>
          </cell>
        </row>
        <row r="52">
          <cell r="H52">
            <v>16961639.730000004</v>
          </cell>
        </row>
        <row r="53">
          <cell r="H53">
            <v>631632.8600000001</v>
          </cell>
        </row>
        <row r="54">
          <cell r="H54">
            <v>52176.800000000003</v>
          </cell>
        </row>
        <row r="55">
          <cell r="H55">
            <v>3537712.99</v>
          </cell>
        </row>
        <row r="57">
          <cell r="H57">
            <v>2939182.34</v>
          </cell>
        </row>
        <row r="58">
          <cell r="H58">
            <v>999995</v>
          </cell>
        </row>
        <row r="59">
          <cell r="H59">
            <v>0</v>
          </cell>
        </row>
        <row r="60">
          <cell r="H60">
            <v>1013998.89</v>
          </cell>
        </row>
        <row r="62">
          <cell r="H62">
            <v>1106310228.71</v>
          </cell>
        </row>
        <row r="63">
          <cell r="H63">
            <v>7267596.5700000003</v>
          </cell>
        </row>
        <row r="78">
          <cell r="H78">
            <v>333221339.36999995</v>
          </cell>
        </row>
        <row r="85">
          <cell r="H85">
            <v>49333813670.009819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topLeftCell="B1" zoomScale="120" zoomScaleNormal="120" workbookViewId="0">
      <selection activeCell="B2" sqref="B2:E41"/>
    </sheetView>
  </sheetViews>
  <sheetFormatPr baseColWidth="10" defaultRowHeight="12.75" x14ac:dyDescent="0.2"/>
  <cols>
    <col min="1" max="1" width="0.7109375" customWidth="1"/>
    <col min="2" max="2" width="7.140625" customWidth="1"/>
    <col min="3" max="3" width="51.140625" customWidth="1"/>
    <col min="4" max="4" width="17.7109375" customWidth="1"/>
    <col min="5" max="5" width="19.85546875" customWidth="1"/>
    <col min="6" max="6" width="0.7109375" customWidth="1"/>
  </cols>
  <sheetData>
    <row r="1" spans="1:5" ht="6" customHeight="1" x14ac:dyDescent="0.2"/>
    <row r="2" spans="1:5" ht="15.75" x14ac:dyDescent="0.2">
      <c r="B2" s="25" t="s">
        <v>0</v>
      </c>
      <c r="C2" s="25"/>
      <c r="D2" s="25"/>
      <c r="E2" s="25"/>
    </row>
    <row r="3" spans="1:5" ht="2.25" customHeight="1" x14ac:dyDescent="0.2"/>
    <row r="4" spans="1:5" ht="15.75" customHeight="1" x14ac:dyDescent="0.2">
      <c r="B4" s="26" t="s">
        <v>1</v>
      </c>
      <c r="C4" s="26"/>
      <c r="D4" s="26"/>
      <c r="E4" s="26"/>
    </row>
    <row r="5" spans="1:5" ht="15.75" customHeight="1" x14ac:dyDescent="0.2">
      <c r="B5" s="27" t="s">
        <v>2</v>
      </c>
      <c r="C5" s="27"/>
      <c r="D5" s="27"/>
      <c r="E5" s="27"/>
    </row>
    <row r="6" spans="1:5" ht="12.75" customHeight="1" x14ac:dyDescent="0.2">
      <c r="A6" s="1"/>
      <c r="B6" s="28" t="s">
        <v>3</v>
      </c>
      <c r="C6" s="28"/>
      <c r="D6" s="28"/>
      <c r="E6" s="28"/>
    </row>
    <row r="7" spans="1:5" ht="6.75" customHeight="1" x14ac:dyDescent="0.2">
      <c r="A7" s="2"/>
      <c r="B7" s="3"/>
      <c r="C7" s="3"/>
      <c r="D7" s="3"/>
      <c r="E7" s="3"/>
    </row>
    <row r="8" spans="1:5" ht="18" customHeight="1" x14ac:dyDescent="0.2">
      <c r="A8" s="4"/>
      <c r="B8" s="29" t="s">
        <v>4</v>
      </c>
      <c r="C8" s="30"/>
      <c r="D8" s="31"/>
      <c r="E8" s="5">
        <f>+'[1]Egresos x Capitulo y Concep'!H85</f>
        <v>49333813670.009819</v>
      </c>
    </row>
    <row r="9" spans="1:5" ht="6.75" customHeight="1" x14ac:dyDescent="0.2">
      <c r="A9" s="4"/>
      <c r="B9" s="24"/>
      <c r="C9" s="24"/>
      <c r="D9" s="6"/>
      <c r="E9" s="6"/>
    </row>
    <row r="10" spans="1:5" ht="15.75" customHeight="1" x14ac:dyDescent="0.2">
      <c r="A10" s="4"/>
      <c r="B10" s="33" t="s">
        <v>5</v>
      </c>
      <c r="C10" s="33"/>
      <c r="D10" s="7"/>
      <c r="E10" s="8">
        <f>SUM(D11:D30)</f>
        <v>1474064987.4899998</v>
      </c>
    </row>
    <row r="11" spans="1:5" ht="25.5" x14ac:dyDescent="0.2">
      <c r="A11" s="4"/>
      <c r="B11" s="9"/>
      <c r="C11" s="10" t="s">
        <v>6</v>
      </c>
      <c r="D11" s="11">
        <f>+'[1]Egresos x Capitulo y Concep'!H24</f>
        <v>630278.23</v>
      </c>
      <c r="E11" s="12"/>
    </row>
    <row r="12" spans="1:5" ht="15.75" customHeight="1" x14ac:dyDescent="0.2">
      <c r="A12" s="4"/>
      <c r="B12" s="13"/>
      <c r="C12" s="10" t="s">
        <v>7</v>
      </c>
      <c r="D12" s="11">
        <f>+'[1]Egresos x Capitulo y Concep'!H29</f>
        <v>499206</v>
      </c>
      <c r="E12" s="12"/>
    </row>
    <row r="13" spans="1:5" ht="15.75" customHeight="1" x14ac:dyDescent="0.2">
      <c r="A13" s="4"/>
      <c r="B13" s="14"/>
      <c r="C13" s="10" t="s">
        <v>8</v>
      </c>
      <c r="D13" s="11">
        <f>+'[1]Egresos x Capitulo y Concep'!H52</f>
        <v>16961639.730000004</v>
      </c>
      <c r="E13" s="15"/>
    </row>
    <row r="14" spans="1:5" ht="16.5" customHeight="1" x14ac:dyDescent="0.2">
      <c r="A14" s="4"/>
      <c r="B14" s="14"/>
      <c r="C14" s="10" t="s">
        <v>9</v>
      </c>
      <c r="D14" s="11">
        <f>+'[1]Egresos x Capitulo y Concep'!H53</f>
        <v>631632.8600000001</v>
      </c>
      <c r="E14" s="15"/>
    </row>
    <row r="15" spans="1:5" ht="15.75" customHeight="1" x14ac:dyDescent="0.2">
      <c r="A15" s="4"/>
      <c r="B15" s="14"/>
      <c r="C15" s="10" t="s">
        <v>10</v>
      </c>
      <c r="D15" s="11">
        <f>+'[1]Egresos x Capitulo y Concep'!H54</f>
        <v>52176.800000000003</v>
      </c>
      <c r="E15" s="15"/>
    </row>
    <row r="16" spans="1:5" ht="15.75" x14ac:dyDescent="0.2">
      <c r="A16" s="4"/>
      <c r="B16" s="14"/>
      <c r="C16" s="10" t="s">
        <v>11</v>
      </c>
      <c r="D16" s="11">
        <f>+'[1]Egresos x Capitulo y Concep'!H55</f>
        <v>3537712.99</v>
      </c>
      <c r="E16" s="15"/>
    </row>
    <row r="17" spans="1:5" ht="15.75" x14ac:dyDescent="0.2">
      <c r="A17" s="4"/>
      <c r="B17" s="14"/>
      <c r="C17" s="10" t="s">
        <v>12</v>
      </c>
      <c r="D17" s="11">
        <v>0</v>
      </c>
      <c r="E17" s="15"/>
    </row>
    <row r="18" spans="1:5" ht="15.75" x14ac:dyDescent="0.2">
      <c r="A18" s="4"/>
      <c r="B18" s="14"/>
      <c r="C18" s="10" t="s">
        <v>13</v>
      </c>
      <c r="D18" s="11">
        <f>+'[1]Egresos x Capitulo y Concep'!H57</f>
        <v>2939182.34</v>
      </c>
      <c r="E18" s="15"/>
    </row>
    <row r="19" spans="1:5" ht="15.75" x14ac:dyDescent="0.2">
      <c r="A19" s="4"/>
      <c r="B19" s="14"/>
      <c r="C19" s="10" t="s">
        <v>14</v>
      </c>
      <c r="D19" s="11">
        <f>+'[1]Egresos x Capitulo y Concep'!H58</f>
        <v>999995</v>
      </c>
      <c r="E19" s="15"/>
    </row>
    <row r="20" spans="1:5" ht="15.75" x14ac:dyDescent="0.2">
      <c r="A20" s="4"/>
      <c r="B20" s="14"/>
      <c r="C20" s="10" t="s">
        <v>15</v>
      </c>
      <c r="D20" s="11">
        <f>+'[1]Egresos x Capitulo y Concep'!H59</f>
        <v>0</v>
      </c>
      <c r="E20" s="15"/>
    </row>
    <row r="21" spans="1:5" ht="15.75" x14ac:dyDescent="0.2">
      <c r="A21" s="4"/>
      <c r="B21" s="14"/>
      <c r="C21" s="10" t="s">
        <v>16</v>
      </c>
      <c r="D21" s="11">
        <f>+'[1]Egresos x Capitulo y Concep'!H60</f>
        <v>1013998.89</v>
      </c>
      <c r="E21" s="15"/>
    </row>
    <row r="22" spans="1:5" ht="15.75" x14ac:dyDescent="0.2">
      <c r="A22" s="4"/>
      <c r="B22" s="14"/>
      <c r="C22" s="10" t="s">
        <v>17</v>
      </c>
      <c r="D22" s="11">
        <f>+'[1]Egresos x Capitulo y Concep'!H62</f>
        <v>1106310228.71</v>
      </c>
      <c r="E22" s="15"/>
    </row>
    <row r="23" spans="1:5" ht="15.75" x14ac:dyDescent="0.2">
      <c r="A23" s="4"/>
      <c r="B23" s="14"/>
      <c r="C23" s="10" t="s">
        <v>18</v>
      </c>
      <c r="D23" s="11">
        <f>+'[1]Egresos x Capitulo y Concep'!H63</f>
        <v>7267596.5700000003</v>
      </c>
      <c r="E23" s="15"/>
    </row>
    <row r="24" spans="1:5" ht="15.75" x14ac:dyDescent="0.2">
      <c r="A24" s="4"/>
      <c r="B24" s="14"/>
      <c r="C24" s="10" t="s">
        <v>19</v>
      </c>
      <c r="D24" s="11">
        <v>0</v>
      </c>
      <c r="E24" s="15"/>
    </row>
    <row r="25" spans="1:5" ht="15.75" x14ac:dyDescent="0.2">
      <c r="A25" s="4"/>
      <c r="B25" s="14"/>
      <c r="C25" s="10" t="s">
        <v>20</v>
      </c>
      <c r="D25" s="11">
        <v>0</v>
      </c>
      <c r="E25" s="15"/>
    </row>
    <row r="26" spans="1:5" ht="15.75" x14ac:dyDescent="0.2">
      <c r="A26" s="4"/>
      <c r="B26" s="14"/>
      <c r="C26" s="10" t="s">
        <v>21</v>
      </c>
      <c r="D26" s="11">
        <v>0</v>
      </c>
      <c r="E26" s="15"/>
    </row>
    <row r="27" spans="1:5" ht="25.5" x14ac:dyDescent="0.2">
      <c r="A27" s="4"/>
      <c r="B27" s="14"/>
      <c r="C27" s="10" t="s">
        <v>22</v>
      </c>
      <c r="D27" s="11">
        <v>0</v>
      </c>
      <c r="E27" s="15"/>
    </row>
    <row r="28" spans="1:5" ht="15" x14ac:dyDescent="0.2">
      <c r="A28" s="4"/>
      <c r="B28" s="14"/>
      <c r="C28" s="10" t="s">
        <v>23</v>
      </c>
      <c r="D28" s="11">
        <f>+'[1]Egresos x Capitulo y Concep'!H78</f>
        <v>333221339.36999995</v>
      </c>
    </row>
    <row r="29" spans="1:5" ht="15" x14ac:dyDescent="0.2">
      <c r="A29" s="4"/>
      <c r="B29" s="16"/>
      <c r="C29" s="10" t="s">
        <v>24</v>
      </c>
      <c r="D29" s="11">
        <v>0</v>
      </c>
    </row>
    <row r="30" spans="1:5" ht="15.75" customHeight="1" x14ac:dyDescent="0.2">
      <c r="A30" s="4"/>
      <c r="B30" s="34" t="s">
        <v>25</v>
      </c>
      <c r="C30" s="34"/>
      <c r="D30" s="11">
        <v>0</v>
      </c>
    </row>
    <row r="31" spans="1:5" ht="6.75" customHeight="1" x14ac:dyDescent="0.2">
      <c r="A31" s="4"/>
      <c r="B31" s="24"/>
      <c r="C31" s="24"/>
      <c r="E31" s="6"/>
    </row>
    <row r="32" spans="1:5" ht="15.75" customHeight="1" x14ac:dyDescent="0.2">
      <c r="A32" s="4"/>
      <c r="B32" s="33" t="s">
        <v>26</v>
      </c>
      <c r="C32" s="33"/>
      <c r="D32" s="7"/>
      <c r="E32" s="8">
        <f>SUM(D33:D39)</f>
        <v>243953664.26000002</v>
      </c>
    </row>
    <row r="33" spans="1:8" ht="25.5" x14ac:dyDescent="0.2">
      <c r="A33" s="4"/>
      <c r="B33" s="17"/>
      <c r="C33" s="10" t="s">
        <v>27</v>
      </c>
      <c r="D33" s="18">
        <v>232272020.06</v>
      </c>
      <c r="E33" s="15"/>
    </row>
    <row r="34" spans="1:8" ht="15.75" x14ac:dyDescent="0.2">
      <c r="A34" s="4"/>
      <c r="B34" s="14"/>
      <c r="C34" s="10" t="s">
        <v>28</v>
      </c>
      <c r="D34" s="11">
        <v>0</v>
      </c>
      <c r="E34" s="15"/>
    </row>
    <row r="35" spans="1:8" ht="15.75" x14ac:dyDescent="0.2">
      <c r="A35" s="4"/>
      <c r="B35" s="14"/>
      <c r="C35" s="10" t="s">
        <v>29</v>
      </c>
      <c r="D35" s="11">
        <v>0</v>
      </c>
      <c r="E35" s="15"/>
    </row>
    <row r="36" spans="1:8" ht="25.5" x14ac:dyDescent="0.2">
      <c r="A36" s="4"/>
      <c r="B36" s="14"/>
      <c r="C36" s="10" t="s">
        <v>30</v>
      </c>
      <c r="D36" s="11">
        <v>0</v>
      </c>
      <c r="E36" s="15"/>
    </row>
    <row r="37" spans="1:8" ht="15.75" x14ac:dyDescent="0.2">
      <c r="A37" s="4"/>
      <c r="B37" s="14"/>
      <c r="C37" s="10" t="s">
        <v>31</v>
      </c>
      <c r="D37" s="11">
        <v>0</v>
      </c>
      <c r="E37" s="15"/>
    </row>
    <row r="38" spans="1:8" ht="15.75" x14ac:dyDescent="0.2">
      <c r="A38" s="4"/>
      <c r="B38" s="16"/>
      <c r="C38" s="10" t="s">
        <v>32</v>
      </c>
      <c r="D38" s="19">
        <v>481067.27</v>
      </c>
      <c r="E38" s="15"/>
    </row>
    <row r="39" spans="1:8" ht="15.75" customHeight="1" x14ac:dyDescent="0.2">
      <c r="A39" s="4"/>
      <c r="B39" s="35" t="s">
        <v>33</v>
      </c>
      <c r="C39" s="34"/>
      <c r="D39" s="11">
        <v>11200576.93</v>
      </c>
      <c r="E39" s="15"/>
    </row>
    <row r="40" spans="1:8" ht="14.25" customHeight="1" x14ac:dyDescent="0.2">
      <c r="A40" s="4"/>
      <c r="B40" s="24"/>
      <c r="C40" s="24"/>
      <c r="D40" s="20"/>
      <c r="E40" s="6"/>
    </row>
    <row r="41" spans="1:8" ht="15.75" x14ac:dyDescent="0.2">
      <c r="A41" s="4"/>
      <c r="B41" s="29" t="s">
        <v>34</v>
      </c>
      <c r="C41" s="30"/>
      <c r="D41" s="31"/>
      <c r="E41" s="5">
        <f>E8-E10+E32</f>
        <v>48103702346.779823</v>
      </c>
      <c r="G41" s="32"/>
      <c r="H41" s="32"/>
    </row>
    <row r="43" spans="1:8" ht="6" customHeight="1" x14ac:dyDescent="0.2">
      <c r="E43" s="21"/>
    </row>
    <row r="45" spans="1:8" x14ac:dyDescent="0.2">
      <c r="E45" s="22"/>
    </row>
    <row r="47" spans="1:8" x14ac:dyDescent="0.2">
      <c r="D47" s="23"/>
      <c r="E47" s="23"/>
    </row>
    <row r="48" spans="1:8" x14ac:dyDescent="0.2">
      <c r="D48" s="23"/>
      <c r="E48" s="23"/>
    </row>
  </sheetData>
  <mergeCells count="14">
    <mergeCell ref="B41:D41"/>
    <mergeCell ref="G41:H41"/>
    <mergeCell ref="B10:C10"/>
    <mergeCell ref="B30:C30"/>
    <mergeCell ref="B31:C31"/>
    <mergeCell ref="B32:C32"/>
    <mergeCell ref="B39:C39"/>
    <mergeCell ref="B40:C40"/>
    <mergeCell ref="B9:C9"/>
    <mergeCell ref="B2:E2"/>
    <mergeCell ref="B4:E4"/>
    <mergeCell ref="B5:E5"/>
    <mergeCell ref="B6:E6"/>
    <mergeCell ref="B8:D8"/>
  </mergeCells>
  <printOptions horizontalCentered="1"/>
  <pageMargins left="0" right="0" top="0" bottom="0" header="0.35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CEPyC  (2)</vt:lpstr>
      <vt:lpstr>'CEPyC 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Suelem Janeth González Rodríguez</dc:creator>
  <cp:lastModifiedBy>Suelem Janeth González Rodríguez</cp:lastModifiedBy>
  <cp:lastPrinted>2025-08-06T18:21:14Z</cp:lastPrinted>
  <dcterms:created xsi:type="dcterms:W3CDTF">2025-08-05T18:36:41Z</dcterms:created>
  <dcterms:modified xsi:type="dcterms:W3CDTF">2025-08-06T18:21:17Z</dcterms:modified>
</cp:coreProperties>
</file>